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jml investor" sheetId="3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<sst xmlns="http://schemas.openxmlformats.org/spreadsheetml/2006/main" count="10" uniqueCount="7">
  <si>
    <t>No</t>
  </si>
  <si>
    <t>NAMA DATA</t>
  </si>
  <si>
    <t>Satuan</t>
  </si>
  <si>
    <t>Jumlah investor berskala nasional (PMDN/PMA)</t>
  </si>
  <si>
    <t>Investor</t>
  </si>
  <si>
    <t>Nilai Investasi daerah (Jumlah nilai Investasi berskala nasional (PMDN/PMA))</t>
  </si>
  <si>
    <t>rupiah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</si>
</sst>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[$Rp-421]#,##0"/>
  </numFmts>
  <fonts count="24">
    <font>
      <sz val="11"/>
      <color theme="1"/>
      <name val="Calibri"/>
      <charset val="134"/>
      <scheme val="minor"/>
    </font>
    <font>
      <b/>
      <sz val="9"/>
      <color rgb="FF000000"/>
      <name val="Calibri"/>
      <charset val="134"/>
    </font>
    <font>
      <sz val="9"/>
      <color rgb="FF000000"/>
      <name val="Bookman Old Style"/>
      <charset val="134"/>
    </font>
    <font>
      <sz val="8"/>
      <color rgb="FF000000"/>
      <name val="Bookman Old Style"/>
      <charset val="134"/>
    </font>
    <font>
      <sz val="9"/>
      <color theme="1"/>
      <name val="Bookman Old Style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78" fontId="3" fillId="3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G8" sqref="G8"/>
    </sheetView>
  </sheetViews>
  <sheetFormatPr defaultColWidth="9" defaultRowHeight="15" outlineLevelRow="2" outlineLevelCol="7"/>
  <cols>
    <col min="2" max="2" width="29.2857142857143" customWidth="1"/>
    <col min="8" max="8" width="19.7142857142857" customWidth="1"/>
  </cols>
  <sheetData>
    <row r="1" ht="15.75"/>
    <row r="2" ht="15.75" spans="1:8">
      <c r="A2" s="2" t="s">
        <v>0</v>
      </c>
      <c r="B2" s="2" t="s">
        <v>1</v>
      </c>
      <c r="C2" s="2" t="s">
        <v>2</v>
      </c>
      <c r="D2" s="3">
        <v>2021</v>
      </c>
      <c r="E2" s="3">
        <v>2022</v>
      </c>
      <c r="F2" s="3">
        <v>2023</v>
      </c>
      <c r="G2" s="3">
        <v>2024</v>
      </c>
      <c r="H2" s="3">
        <v>2025</v>
      </c>
    </row>
    <row r="3" s="1" customFormat="1" ht="50.25" customHeight="1" spans="1:8">
      <c r="A3" s="4">
        <v>1</v>
      </c>
      <c r="B3" s="7" t="s">
        <v>3</v>
      </c>
      <c r="C3" s="8" t="s">
        <v>4</v>
      </c>
      <c r="D3" s="9">
        <f>525+2</f>
        <v>527</v>
      </c>
      <c r="E3" s="10">
        <f>1018+0</f>
        <v>1018</v>
      </c>
      <c r="F3" s="10">
        <f>1783+1</f>
        <v>1784</v>
      </c>
      <c r="G3" s="9">
        <f>1211+0</f>
        <v>1211</v>
      </c>
      <c r="H3" s="11">
        <v>4825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workbookViewId="0">
      <selection activeCell="B9" sqref="B9"/>
    </sheetView>
  </sheetViews>
  <sheetFormatPr defaultColWidth="9" defaultRowHeight="15" outlineLevelRow="2" outlineLevelCol="6"/>
  <cols>
    <col min="2" max="2" width="29.2857142857143" customWidth="1"/>
    <col min="4" max="4" width="19.7142857142857" customWidth="1"/>
    <col min="5" max="5" width="18.7142857142857" customWidth="1"/>
    <col min="6" max="7" width="17" customWidth="1"/>
  </cols>
  <sheetData>
    <row r="1" ht="15.75"/>
    <row r="2" ht="15.75" spans="1:7">
      <c r="A2" s="2" t="s">
        <v>0</v>
      </c>
      <c r="B2" s="2" t="s">
        <v>1</v>
      </c>
      <c r="C2" s="2" t="s">
        <v>2</v>
      </c>
      <c r="D2" s="3">
        <v>2021</v>
      </c>
      <c r="E2" s="3">
        <v>2022</v>
      </c>
      <c r="F2" s="3">
        <v>2023</v>
      </c>
      <c r="G2" s="3">
        <v>2024</v>
      </c>
    </row>
    <row r="3" s="1" customFormat="1" ht="50.25" customHeight="1" spans="1:7">
      <c r="A3" s="4">
        <v>1</v>
      </c>
      <c r="B3" s="5" t="s">
        <v>5</v>
      </c>
      <c r="C3" s="4" t="s">
        <v>6</v>
      </c>
      <c r="D3" s="6">
        <f>43658059610112+0</f>
        <v>43658059610112</v>
      </c>
      <c r="E3" s="6">
        <f>9494268067546+0</f>
        <v>9494268067546</v>
      </c>
      <c r="F3" s="6">
        <f>251757953324+10180000000</f>
        <v>261937953324</v>
      </c>
      <c r="G3" s="6">
        <f>339663400000+20190000000</f>
        <v>359853400000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jml investor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fattahdaff11@gmail.com</dc:creator>
  <cp:lastModifiedBy>LENOVO</cp:lastModifiedBy>
  <dcterms:created xsi:type="dcterms:W3CDTF">2025-12-21T18:48:00Z</dcterms:created>
  <dcterms:modified xsi:type="dcterms:W3CDTF">2026-06-26T04:27:52Z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1315F5A54B0A4B71837770640929C4B7_12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